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Penacova\25-05-2026\"/>
    </mc:Choice>
  </mc:AlternateContent>
  <xr:revisionPtr revIDLastSave="0" documentId="13_ncr:1_{37AB1A99-5EF7-4BC2-A79E-F858A2E5C63D}"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<sst xmlns="http://schemas.openxmlformats.org/spreadsheetml/2006/main" count="197" uniqueCount="67">
  <si>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</si>
  <si>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</si>
  <si>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</si>
  <si>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</si>
  <si>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</si>
  <si>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</si>
  <si>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</si>
  <si>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</si>
  <si>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</si>
  <si>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</si>
  <si>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</si>
  <si>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</si>
  <si>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</si>
  <si>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</si>
  <si>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</si>
  <si>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</si>
  <si>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</si>
  <si>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</si>
  <si>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</si>
  <si>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</si>
  <si>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</si>
  <si>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</si>
  <si>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</si>
  <si>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</si>
  <si>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</si>
  <si>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</si>
  <si>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</si>
  <si>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</si>
  <si>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</si>
  <si>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</si>
  <si>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</si>
  <si>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</si>
  <si>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</si>
  <si>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</si>
  <si>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</si>
  <si>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</si>
  <si>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</si>
  <si>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</si>
  <si>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</si>
  <si>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</si>
  <si>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</si>
  <si>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</si>
  <si>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</si>
  <si>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</si>
  <si>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</si>
  <si>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</si>
  <si>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</si>
  <si>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</si>
  <si>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</si>
  <si>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</si>
  <si>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</si>
  <si>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</si>
  <si>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</si>
  <si>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</si>
  <si>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</si>
  <si>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</si>
  <si>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</si>
  <si>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</si>
  <si>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</si>
  <si>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</si>
  <si>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</si>
  <si>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</si>
  <si>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de Penacova</t>
  </si>
  <si>
    <t>https://cm-penacova.pt/</t>
  </si>
  <si>
    <t>Câmara Municipal de Penacova</t>
  </si>
  <si>
    <t>A sequência de tabulação segue a sequência de preenchimento dos campos
https://cm-penacova.pt/noticias</t>
  </si>
  <si>
    <t>Em ações longas os sistema indica que está a processar o pedido.
A evidência diz respeito à indicação quando o acede à página de mapa do site.
https://cm-penacova.pt/mapadosite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</si>
</sst>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141999</xdr:colOff>
      <xdr:row>10</xdr:row>
      <xdr:rowOff>145820</xdr:rowOff>
    </xdr:from>
    <xdr:to>
      <xdr:col>7</xdr:col>
      <xdr:colOff>416566</xdr:colOff>
      <xdr:row>15</xdr:row>
      <xdr:rowOff>6578</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6899" y="2517545"/>
          <a:ext cx="2712967" cy="86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116265</xdr:colOff>
      <xdr:row>9</xdr:row>
      <xdr:rowOff>46525</xdr:rowOff>
    </xdr:from>
    <xdr:to>
      <xdr:col>7</xdr:col>
      <xdr:colOff>347125</xdr:colOff>
      <xdr:row>21</xdr:row>
      <xdr:rowOff>4646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1165" y="2427775"/>
          <a:ext cx="2669260" cy="235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268496</xdr:colOff>
      <xdr:row>10</xdr:row>
      <xdr:rowOff>55593</xdr:rowOff>
    </xdr:from>
    <xdr:to>
      <xdr:col>7</xdr:col>
      <xdr:colOff>402841</xdr:colOff>
      <xdr:row>21</xdr:row>
      <xdr:rowOff>153957</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3396" y="2636868"/>
          <a:ext cx="2572745" cy="2298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258970</xdr:colOff>
      <xdr:row>9</xdr:row>
      <xdr:rowOff>112743</xdr:rowOff>
    </xdr:from>
    <xdr:to>
      <xdr:col>7</xdr:col>
      <xdr:colOff>393315</xdr:colOff>
      <xdr:row>21</xdr:row>
      <xdr:rowOff>11082</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3870" y="2493993"/>
          <a:ext cx="2572745" cy="2298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142794</xdr:colOff>
      <xdr:row>11</xdr:row>
      <xdr:rowOff>128157</xdr:rowOff>
    </xdr:from>
    <xdr:to>
      <xdr:col>7</xdr:col>
      <xdr:colOff>645884</xdr:colOff>
      <xdr:row>20</xdr:row>
      <xdr:rowOff>112046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469" y="2909457"/>
          <a:ext cx="3217715" cy="1784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273294</xdr:colOff>
      <xdr:row>8</xdr:row>
      <xdr:rowOff>158456</xdr:rowOff>
    </xdr:from>
    <xdr:to>
      <xdr:col>7</xdr:col>
      <xdr:colOff>270112</xdr:colOff>
      <xdr:row>22</xdr:row>
      <xdr:rowOff>112333</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969" y="2339681"/>
          <a:ext cx="2711443" cy="27542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42992</xdr:colOff>
      <xdr:row>9</xdr:row>
      <xdr:rowOff>102041</xdr:rowOff>
    </xdr:from>
    <xdr:to>
      <xdr:col>7</xdr:col>
      <xdr:colOff>371169</xdr:colOff>
      <xdr:row>20</xdr:row>
      <xdr:rowOff>126558</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4117" y="2273741"/>
          <a:ext cx="2490352" cy="2224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243017</xdr:colOff>
      <xdr:row>9</xdr:row>
      <xdr:rowOff>82991</xdr:rowOff>
    </xdr:from>
    <xdr:to>
      <xdr:col>7</xdr:col>
      <xdr:colOff>294969</xdr:colOff>
      <xdr:row>20</xdr:row>
      <xdr:rowOff>107508</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7917" y="2254691"/>
          <a:ext cx="2490352" cy="2224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33949</xdr:colOff>
      <xdr:row>9</xdr:row>
      <xdr:rowOff>114609</xdr:rowOff>
    </xdr:from>
    <xdr:to>
      <xdr:col>7</xdr:col>
      <xdr:colOff>354576</xdr:colOff>
      <xdr:row>20</xdr:row>
      <xdr:rowOff>108011</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5074" y="2495859"/>
          <a:ext cx="2482802" cy="219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62</v>
      </c>
      <c r="H5" s="32"/>
      <c r="I5" s="32"/>
      <c r="J5" s="32"/>
      <c r="K5" s="32"/>
      <c r="L5" s="32"/>
      <c r="M5" s="32"/>
      <c r="N5" s="32"/>
      <c r="O5" s="32"/>
    </row>
    <row r="6" spans="2:15" ht="21.95" customHeight="1" x14ac:dyDescent="0.25">
      <c r="C6" s="27" t="s">
        <v>6</v>
      </c>
      <c r="D6" s="27"/>
      <c r="E6" s="27"/>
      <c r="F6" s="27"/>
      <c r="G6" s="32" t="s">
        <v>63</v>
      </c>
      <c r="H6" s="32"/>
      <c r="I6" s="32"/>
      <c r="J6" s="32"/>
      <c r="K6" s="32"/>
      <c r="L6" s="32"/>
      <c r="M6" s="32"/>
      <c r="N6" s="32"/>
      <c r="O6" s="32"/>
    </row>
    <row r="7" spans="2:15" ht="21.95" customHeight="1" x14ac:dyDescent="0.25">
      <c r="C7" s="27" t="s">
        <v>7</v>
      </c>
      <c r="D7" s="27"/>
      <c r="E7" s="27"/>
      <c r="F7" s="27"/>
      <c r="G7" s="32" t="s">
        <v>64</v>
      </c>
      <c r="H7" s="32"/>
      <c r="I7" s="32"/>
      <c r="J7" s="32"/>
      <c r="K7" s="32"/>
      <c r="L7" s="32"/>
      <c r="M7" s="32"/>
      <c r="N7" s="32"/>
      <c r="O7" s="32"/>
    </row>
    <row r="8" spans="2:15" ht="21.95" customHeight="1" x14ac:dyDescent="0.25">
      <c r="C8" s="27" t="s">
        <v>8</v>
      </c>
      <c r="D8" s="27"/>
      <c r="E8" s="27"/>
      <c r="F8" s="27"/>
      <c r="G8" s="22">
        <v>46168</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3</v>
      </c>
    </row>
    <row r="33" spans="6:11" x14ac:dyDescent="0.25">
      <c r="F33" s="28" t="s">
        <v>31</v>
      </c>
      <c r="G33" s="28"/>
      <c r="H33">
        <v>13</v>
      </c>
    </row>
    <row r="34" spans="6:11" ht="31.5" x14ac:dyDescent="0.5">
      <c r="H34" s="3">
        <f>IF((13-COUNTIF($D$12:$D$27,"x")),COUNTIF($B$12:$B$27,"x")/(13-COUNTIF($D$12:$D$27,"x")),"Não Aplicável")</f>
        <v>1</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24" t="s">
        <v>39</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24" t="s">
        <v>41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2.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2026-05-26T11:38:37Z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